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4000" windowHeight="9645"/>
  </bookViews>
  <sheets>
    <sheet name="Posudek DP" sheetId="2" r:id="rId1"/>
    <sheet name="List3" sheetId="3" r:id="rId2"/>
  </sheets>
  <definedNames>
    <definedName name="Program">List3!$B$2:$B$7</definedName>
    <definedName name="Závěr" comment="Závěr">List3!$B$10:$B$11</definedName>
    <definedName name="Známky">List3!$A$2:$A$7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2" l="1"/>
  <c r="D3" i="3" l="1"/>
  <c r="E3" i="3" s="1"/>
  <c r="D4" i="3"/>
  <c r="E4" i="3" s="1"/>
  <c r="D5" i="3"/>
  <c r="E5" i="3" s="1"/>
  <c r="D6" i="3"/>
  <c r="E6" i="3" s="1"/>
  <c r="D2" i="3"/>
  <c r="E2" i="3" s="1"/>
  <c r="F2" i="3" l="1"/>
  <c r="G2" i="3"/>
  <c r="F19" i="2" s="1"/>
</calcChain>
</file>

<file path=xl/sharedStrings.xml><?xml version="1.0" encoding="utf-8"?>
<sst xmlns="http://schemas.openxmlformats.org/spreadsheetml/2006/main" count="48" uniqueCount="38">
  <si>
    <t>Hodnocení</t>
  </si>
  <si>
    <t>Kritérium hodnocení</t>
  </si>
  <si>
    <t>Známky</t>
  </si>
  <si>
    <t>A</t>
  </si>
  <si>
    <t>B</t>
  </si>
  <si>
    <t>C</t>
  </si>
  <si>
    <t>D</t>
  </si>
  <si>
    <t>E</t>
  </si>
  <si>
    <t>F</t>
  </si>
  <si>
    <t>Program</t>
  </si>
  <si>
    <t>Biochemie</t>
  </si>
  <si>
    <t>Jméno autora práce:</t>
  </si>
  <si>
    <t>Studijní program:</t>
  </si>
  <si>
    <t>Název práce:</t>
  </si>
  <si>
    <t>Výpočet známky</t>
  </si>
  <si>
    <t>Podpis</t>
  </si>
  <si>
    <t>………………………………………………………….</t>
  </si>
  <si>
    <t>Jméno oponenta práce:</t>
  </si>
  <si>
    <t>Pracoviště oponenta práce:</t>
  </si>
  <si>
    <t>Komentář oponenta práce (Pro přeskočení na další řádek použijte prosím ALT+ENTER)</t>
  </si>
  <si>
    <t>Otázky oponenta práce (Pro přeskočení na další řádek použijte prosím ALT+ENTER)</t>
  </si>
  <si>
    <t>Závěr:</t>
  </si>
  <si>
    <t>Předloženou práci doporučuji k obhajobě</t>
  </si>
  <si>
    <t>Předloženou práci nedoporučuji k obhajobě</t>
  </si>
  <si>
    <t>V Brně dne:</t>
  </si>
  <si>
    <t>Obor:</t>
  </si>
  <si>
    <t>Obor</t>
  </si>
  <si>
    <t>Chemoinformatika a bioinformatika</t>
  </si>
  <si>
    <t xml:space="preserve">Odborná úroveň práce </t>
  </si>
  <si>
    <t xml:space="preserve">Textová úroveň práce </t>
  </si>
  <si>
    <t xml:space="preserve">Grafická úroveň práce </t>
  </si>
  <si>
    <t>Rozsah</t>
  </si>
  <si>
    <t xml:space="preserve">Literatura </t>
  </si>
  <si>
    <t>Má práce experimentální charakter :</t>
  </si>
  <si>
    <t>ANO</t>
  </si>
  <si>
    <t>NE</t>
  </si>
  <si>
    <t>Aplikovaná biochemie</t>
  </si>
  <si>
    <t>POSUDEK OPONENTA BAKALÁŘSKÉ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</si>
</sst>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color theme="8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</xf>
    <xf numFmtId="2" fontId="6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9" fontId="5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/>
    <xf numFmtId="0" fontId="9" fillId="0" borderId="0" xfId="0" applyFont="1"/>
    <xf numFmtId="0" fontId="5" fillId="0" borderId="0" xfId="0" applyFont="1" applyFill="1" applyBorder="1" applyAlignment="1" applyProtection="1">
      <alignment vertical="top" wrapText="1"/>
      <protection locked="0"/>
    </xf>
    <xf numFmtId="2" fontId="0" fillId="0" borderId="0" xfId="0" applyNumberFormat="1"/>
    <xf numFmtId="0" fontId="8" fillId="3" borderId="1" xfId="0" applyFont="1" applyFill="1" applyBorder="1" applyAlignment="1" applyProtection="1">
      <alignment horizontal="center" vertical="center"/>
      <protection locked="0"/>
    </xf>
    <xf numFmtId="2" fontId="10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0" fillId="0" borderId="0" xfId="0" applyFont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1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right" vertical="top" wrapText="1"/>
      <protection locked="0"/>
    </xf>
    <xf numFmtId="14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5" fillId="3" borderId="4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8" xfId="0" applyFont="1" applyFill="1" applyBorder="1" applyAlignment="1" applyProtection="1">
      <alignment vertical="top" wrapText="1"/>
      <protection locked="0"/>
    </xf>
    <xf numFmtId="0" fontId="5" fillId="3" borderId="9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horizontal="left" vertical="center"/>
    </xf>
    <xf numFmtId="0" fontId="0" fillId="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95250</xdr:rowOff>
    </xdr:from>
    <xdr:to>
      <xdr:col>5</xdr:col>
      <xdr:colOff>0</xdr:colOff>
      <xdr:row>18</xdr:row>
      <xdr:rowOff>76200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5324475" y="1619250"/>
          <a:ext cx="60960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5</xdr:col>
      <xdr:colOff>0</xdr:colOff>
      <xdr:row>18</xdr:row>
      <xdr:rowOff>85725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648450" y="39719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85724</xdr:rowOff>
    </xdr:from>
    <xdr:to>
      <xdr:col>4</xdr:col>
      <xdr:colOff>600074</xdr:colOff>
      <xdr:row>20</xdr:row>
      <xdr:rowOff>95249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V="1">
          <a:off x="6115050" y="4143374"/>
          <a:ext cx="600074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18</xdr:row>
      <xdr:rowOff>95250</xdr:rowOff>
    </xdr:from>
    <xdr:to>
      <xdr:col>5</xdr:col>
      <xdr:colOff>0</xdr:colOff>
      <xdr:row>21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 flipV="1">
          <a:off x="5334000" y="1819275"/>
          <a:ext cx="60007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76200</xdr:rowOff>
    </xdr:from>
    <xdr:to>
      <xdr:col>5</xdr:col>
      <xdr:colOff>0</xdr:colOff>
      <xdr:row>18</xdr:row>
      <xdr:rowOff>76200</xdr:rowOff>
    </xdr:to>
    <xdr:sp macro="" textlink="">
      <xdr:nvSpPr>
        <xdr:cNvPr id="6" name="Line 23"/>
        <xdr:cNvSpPr>
          <a:spLocks noChangeShapeType="1"/>
        </xdr:cNvSpPr>
      </xdr:nvSpPr>
      <xdr:spPr bwMode="auto">
        <a:xfrm>
          <a:off x="5324475" y="1409700"/>
          <a:ext cx="6096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5</xdr:col>
      <xdr:colOff>0</xdr:colOff>
      <xdr:row>19</xdr:row>
      <xdr:rowOff>76200</xdr:rowOff>
    </xdr:to>
    <xdr:sp macro="" textlink="">
      <xdr:nvSpPr>
        <xdr:cNvPr id="7" name="Line 24"/>
        <xdr:cNvSpPr>
          <a:spLocks noChangeShapeType="1"/>
        </xdr:cNvSpPr>
      </xdr:nvSpPr>
      <xdr:spPr bwMode="auto">
        <a:xfrm flipV="1">
          <a:off x="5324475" y="1809750"/>
          <a:ext cx="60960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view="pageBreakPreview" zoomScaleNormal="100" zoomScaleSheetLayoutView="100" workbookViewId="0">
      <selection activeCell="A3" sqref="A3:F3"/>
    </sheetView>
  </sheetViews>
  <sheetFormatPr defaultRowHeight="15" x14ac:dyDescent="0.25"/>
  <cols>
    <col min="1" max="1" width="33.7109375" customWidth="1"/>
    <col min="2" max="2" width="26.5703125" customWidth="1"/>
    <col min="3" max="3" width="4.42578125" customWidth="1"/>
    <col min="4" max="4" width="12.140625" customWidth="1"/>
    <col min="5" max="5" width="7.28515625" customWidth="1"/>
    <col min="6" max="6" width="9.5703125" customWidth="1"/>
  </cols>
  <sheetData>
    <row r="1" spans="1:7" ht="22.5" customHeight="1" x14ac:dyDescent="0.25">
      <c r="A1" s="65"/>
      <c r="B1" s="65"/>
      <c r="C1" s="65"/>
      <c r="D1" s="65"/>
      <c r="E1" s="65"/>
      <c r="F1" s="65"/>
    </row>
    <row r="2" spans="1:7" ht="37.5" customHeight="1" x14ac:dyDescent="0.25"/>
    <row r="3" spans="1:7" ht="18.75" x14ac:dyDescent="0.3">
      <c r="A3" s="66" t="s">
        <v>37</v>
      </c>
      <c r="B3" s="66"/>
      <c r="C3" s="66"/>
      <c r="D3" s="66"/>
      <c r="E3" s="66"/>
      <c r="F3" s="66"/>
    </row>
    <row r="4" spans="1:7" ht="26.25" x14ac:dyDescent="0.4">
      <c r="A4" s="12"/>
    </row>
    <row r="5" spans="1:7" x14ac:dyDescent="0.25">
      <c r="A5" s="18" t="s">
        <v>11</v>
      </c>
      <c r="B5" s="68"/>
      <c r="C5" s="68"/>
      <c r="D5" s="68"/>
      <c r="E5" s="68"/>
    </row>
    <row r="6" spans="1:7" x14ac:dyDescent="0.25">
      <c r="A6" s="18" t="s">
        <v>12</v>
      </c>
      <c r="B6" s="68" t="s">
        <v>10</v>
      </c>
      <c r="C6" s="68"/>
      <c r="D6" s="68"/>
      <c r="E6" s="68"/>
    </row>
    <row r="7" spans="1:7" x14ac:dyDescent="0.25">
      <c r="A7" s="18" t="s">
        <v>25</v>
      </c>
      <c r="B7" s="68" t="s">
        <v>10</v>
      </c>
      <c r="C7" s="68"/>
      <c r="D7" s="68"/>
      <c r="E7" s="68"/>
    </row>
    <row r="8" spans="1:7" x14ac:dyDescent="0.25">
      <c r="A8" s="18"/>
      <c r="B8" s="19"/>
      <c r="C8" s="19"/>
      <c r="D8" s="19"/>
      <c r="E8" s="31"/>
    </row>
    <row r="9" spans="1:7" ht="30.75" customHeight="1" x14ac:dyDescent="0.25">
      <c r="A9" s="27" t="s">
        <v>13</v>
      </c>
      <c r="B9" s="64"/>
      <c r="C9" s="64"/>
      <c r="D9" s="64"/>
      <c r="E9" s="64"/>
    </row>
    <row r="10" spans="1:7" x14ac:dyDescent="0.25">
      <c r="A10" s="20"/>
      <c r="B10" s="32"/>
      <c r="C10" s="32"/>
      <c r="D10" s="21"/>
      <c r="E10" s="3"/>
      <c r="F10" s="3"/>
      <c r="G10" s="4"/>
    </row>
    <row r="11" spans="1:7" x14ac:dyDescent="0.25">
      <c r="A11" s="20" t="s">
        <v>17</v>
      </c>
      <c r="B11" s="50"/>
      <c r="C11" s="50"/>
      <c r="D11" s="50"/>
      <c r="E11" s="50"/>
      <c r="F11" s="3"/>
      <c r="G11" s="4"/>
    </row>
    <row r="12" spans="1:7" x14ac:dyDescent="0.25">
      <c r="A12" s="20" t="s">
        <v>18</v>
      </c>
      <c r="B12" s="50"/>
      <c r="C12" s="50"/>
      <c r="D12" s="50"/>
      <c r="E12" s="50"/>
      <c r="F12" s="3"/>
      <c r="G12" s="4"/>
    </row>
    <row r="13" spans="1:7" x14ac:dyDescent="0.25">
      <c r="A13" s="20"/>
      <c r="B13" s="30"/>
      <c r="C13" s="30"/>
      <c r="D13" s="30"/>
      <c r="E13" s="3"/>
      <c r="F13" s="3"/>
      <c r="G13" s="4"/>
    </row>
    <row r="14" spans="1:7" x14ac:dyDescent="0.25">
      <c r="A14" s="20" t="s">
        <v>33</v>
      </c>
      <c r="B14" s="40" t="s">
        <v>35</v>
      </c>
      <c r="C14" s="30"/>
      <c r="D14" s="30"/>
      <c r="E14" s="3"/>
      <c r="F14" s="3"/>
      <c r="G14" s="4"/>
    </row>
    <row r="15" spans="1:7" x14ac:dyDescent="0.25">
      <c r="A15" s="1"/>
      <c r="D15" s="3"/>
      <c r="E15" s="3"/>
      <c r="F15" s="3"/>
      <c r="G15" s="4"/>
    </row>
    <row r="16" spans="1:7" ht="15.75" x14ac:dyDescent="0.25">
      <c r="A16" s="22" t="s">
        <v>1</v>
      </c>
      <c r="B16" s="23"/>
      <c r="C16" s="23"/>
      <c r="D16" s="24" t="s">
        <v>0</v>
      </c>
      <c r="E16" s="5"/>
      <c r="F16" s="10"/>
      <c r="G16" s="6"/>
    </row>
    <row r="17" spans="1:10" ht="50.1" customHeight="1" x14ac:dyDescent="0.25">
      <c r="A17" s="52" t="s">
        <v>28</v>
      </c>
      <c r="B17" s="52"/>
      <c r="C17" s="25"/>
      <c r="D17" s="15" t="s">
        <v>3</v>
      </c>
      <c r="E17" s="7"/>
      <c r="F17" s="8"/>
      <c r="G17" s="6"/>
    </row>
    <row r="18" spans="1:10" ht="50.1" customHeight="1" thickBot="1" x14ac:dyDescent="0.3">
      <c r="A18" s="53" t="s">
        <v>29</v>
      </c>
      <c r="B18" s="53"/>
      <c r="C18" s="26"/>
      <c r="D18" s="15" t="s">
        <v>3</v>
      </c>
      <c r="E18" s="7"/>
      <c r="F18" s="2"/>
      <c r="G18" s="6"/>
    </row>
    <row r="19" spans="1:10" ht="50.1" customHeight="1" thickTop="1" thickBot="1" x14ac:dyDescent="0.3">
      <c r="A19" s="53" t="s">
        <v>30</v>
      </c>
      <c r="B19" s="53"/>
      <c r="C19" s="26"/>
      <c r="D19" s="15" t="s">
        <v>6</v>
      </c>
      <c r="E19" s="7"/>
      <c r="F19" s="16" t="str">
        <f>List3!G2</f>
        <v>C</v>
      </c>
      <c r="G19" s="4"/>
      <c r="J19" s="11"/>
    </row>
    <row r="20" spans="1:10" ht="50.1" customHeight="1" thickTop="1" x14ac:dyDescent="0.25">
      <c r="A20" s="53" t="s">
        <v>31</v>
      </c>
      <c r="B20" s="53"/>
      <c r="C20" s="25"/>
      <c r="D20" s="15" t="s">
        <v>7</v>
      </c>
      <c r="E20" s="7"/>
      <c r="F20" s="9"/>
      <c r="G20" s="6"/>
    </row>
    <row r="21" spans="1:10" ht="50.1" customHeight="1" x14ac:dyDescent="0.25">
      <c r="A21" s="53" t="s">
        <v>32</v>
      </c>
      <c r="B21" s="53"/>
      <c r="C21" s="26"/>
      <c r="D21" s="15" t="s">
        <v>4</v>
      </c>
      <c r="E21" s="7"/>
      <c r="F21" s="8"/>
      <c r="G21" s="6"/>
    </row>
    <row r="22" spans="1:10" ht="50.1" customHeight="1" x14ac:dyDescent="0.25">
      <c r="A22" s="28"/>
      <c r="B22" s="28"/>
      <c r="C22" s="28"/>
      <c r="D22" s="29"/>
      <c r="E22" s="7"/>
      <c r="F22" s="8"/>
      <c r="G22" s="6"/>
    </row>
    <row r="23" spans="1:10" ht="20.25" customHeight="1" x14ac:dyDescent="0.25">
      <c r="A23" s="34" t="s">
        <v>21</v>
      </c>
      <c r="B23" s="67" t="s">
        <v>22</v>
      </c>
      <c r="C23" s="67"/>
      <c r="D23" s="67"/>
      <c r="E23" s="67"/>
      <c r="F23" s="8"/>
      <c r="G23" s="6"/>
    </row>
    <row r="24" spans="1:10" ht="50.1" customHeight="1" x14ac:dyDescent="0.25">
      <c r="A24" s="28"/>
      <c r="B24" s="28"/>
      <c r="C24" s="28"/>
      <c r="D24" s="29"/>
      <c r="E24" s="7"/>
      <c r="F24" s="8"/>
      <c r="G24" s="6"/>
    </row>
    <row r="25" spans="1:10" ht="50.1" customHeight="1" x14ac:dyDescent="0.25">
      <c r="A25" s="33"/>
      <c r="B25" s="33"/>
      <c r="C25" s="33"/>
      <c r="D25" s="29"/>
      <c r="E25" s="7"/>
      <c r="F25" s="8"/>
      <c r="G25" s="6"/>
    </row>
    <row r="26" spans="1:10" ht="50.1" customHeight="1" x14ac:dyDescent="0.25">
      <c r="A26" s="39"/>
      <c r="B26" s="39"/>
      <c r="C26" s="39"/>
      <c r="D26" s="29"/>
      <c r="E26" s="7"/>
      <c r="F26" s="8"/>
      <c r="G26" s="6"/>
    </row>
    <row r="27" spans="1:10" ht="23.25" customHeight="1" x14ac:dyDescent="0.25">
      <c r="A27" s="65"/>
      <c r="B27" s="65"/>
      <c r="C27" s="65"/>
      <c r="D27" s="65"/>
      <c r="E27" s="65"/>
      <c r="F27" s="65"/>
      <c r="G27" s="6"/>
    </row>
    <row r="28" spans="1:10" ht="16.5" thickBot="1" x14ac:dyDescent="0.3">
      <c r="A28" s="54" t="s">
        <v>19</v>
      </c>
      <c r="B28" s="54"/>
      <c r="C28" s="54"/>
      <c r="D28" s="54"/>
      <c r="E28" s="54"/>
      <c r="F28" s="54"/>
    </row>
    <row r="29" spans="1:10" ht="15" customHeight="1" x14ac:dyDescent="0.25">
      <c r="A29" s="41"/>
      <c r="B29" s="42"/>
      <c r="C29" s="42"/>
      <c r="D29" s="42"/>
      <c r="E29" s="42"/>
      <c r="F29" s="43"/>
    </row>
    <row r="30" spans="1:10" x14ac:dyDescent="0.25">
      <c r="A30" s="44"/>
      <c r="B30" s="45"/>
      <c r="C30" s="45"/>
      <c r="D30" s="45"/>
      <c r="E30" s="45"/>
      <c r="F30" s="46"/>
    </row>
    <row r="31" spans="1:10" x14ac:dyDescent="0.25">
      <c r="A31" s="44"/>
      <c r="B31" s="45"/>
      <c r="C31" s="45"/>
      <c r="D31" s="45"/>
      <c r="E31" s="45"/>
      <c r="F31" s="46"/>
    </row>
    <row r="32" spans="1:10" x14ac:dyDescent="0.25">
      <c r="A32" s="44"/>
      <c r="B32" s="45"/>
      <c r="C32" s="45"/>
      <c r="D32" s="45"/>
      <c r="E32" s="45"/>
      <c r="F32" s="46"/>
    </row>
    <row r="33" spans="1:6" x14ac:dyDescent="0.25">
      <c r="A33" s="44"/>
      <c r="B33" s="45"/>
      <c r="C33" s="45"/>
      <c r="D33" s="45"/>
      <c r="E33" s="45"/>
      <c r="F33" s="46"/>
    </row>
    <row r="34" spans="1:6" x14ac:dyDescent="0.25">
      <c r="A34" s="44"/>
      <c r="B34" s="45"/>
      <c r="C34" s="45"/>
      <c r="D34" s="45"/>
      <c r="E34" s="45"/>
      <c r="F34" s="46"/>
    </row>
    <row r="35" spans="1:6" x14ac:dyDescent="0.25">
      <c r="A35" s="44"/>
      <c r="B35" s="45"/>
      <c r="C35" s="45"/>
      <c r="D35" s="45"/>
      <c r="E35" s="45"/>
      <c r="F35" s="46"/>
    </row>
    <row r="36" spans="1:6" x14ac:dyDescent="0.25">
      <c r="A36" s="44"/>
      <c r="B36" s="45"/>
      <c r="C36" s="45"/>
      <c r="D36" s="45"/>
      <c r="E36" s="45"/>
      <c r="F36" s="46"/>
    </row>
    <row r="37" spans="1:6" x14ac:dyDescent="0.25">
      <c r="A37" s="44"/>
      <c r="B37" s="45"/>
      <c r="C37" s="45"/>
      <c r="D37" s="45"/>
      <c r="E37" s="45"/>
      <c r="F37" s="46"/>
    </row>
    <row r="38" spans="1:6" x14ac:dyDescent="0.25">
      <c r="A38" s="44"/>
      <c r="B38" s="45"/>
      <c r="C38" s="45"/>
      <c r="D38" s="45"/>
      <c r="E38" s="45"/>
      <c r="F38" s="46"/>
    </row>
    <row r="39" spans="1:6" x14ac:dyDescent="0.25">
      <c r="A39" s="44"/>
      <c r="B39" s="45"/>
      <c r="C39" s="45"/>
      <c r="D39" s="45"/>
      <c r="E39" s="45"/>
      <c r="F39" s="46"/>
    </row>
    <row r="40" spans="1:6" x14ac:dyDescent="0.25">
      <c r="A40" s="44"/>
      <c r="B40" s="45"/>
      <c r="C40" s="45"/>
      <c r="D40" s="45"/>
      <c r="E40" s="45"/>
      <c r="F40" s="46"/>
    </row>
    <row r="41" spans="1:6" x14ac:dyDescent="0.25">
      <c r="A41" s="44"/>
      <c r="B41" s="45"/>
      <c r="C41" s="45"/>
      <c r="D41" s="45"/>
      <c r="E41" s="45"/>
      <c r="F41" s="46"/>
    </row>
    <row r="42" spans="1:6" x14ac:dyDescent="0.25">
      <c r="A42" s="44"/>
      <c r="B42" s="45"/>
      <c r="C42" s="45"/>
      <c r="D42" s="45"/>
      <c r="E42" s="45"/>
      <c r="F42" s="46"/>
    </row>
    <row r="43" spans="1:6" x14ac:dyDescent="0.25">
      <c r="A43" s="44"/>
      <c r="B43" s="45"/>
      <c r="C43" s="45"/>
      <c r="D43" s="45"/>
      <c r="E43" s="45"/>
      <c r="F43" s="46"/>
    </row>
    <row r="44" spans="1:6" x14ac:dyDescent="0.25">
      <c r="A44" s="44"/>
      <c r="B44" s="45"/>
      <c r="C44" s="45"/>
      <c r="D44" s="45"/>
      <c r="E44" s="45"/>
      <c r="F44" s="46"/>
    </row>
    <row r="45" spans="1:6" x14ac:dyDescent="0.25">
      <c r="A45" s="44"/>
      <c r="B45" s="45"/>
      <c r="C45" s="45"/>
      <c r="D45" s="45"/>
      <c r="E45" s="45"/>
      <c r="F45" s="46"/>
    </row>
    <row r="46" spans="1:6" x14ac:dyDescent="0.25">
      <c r="A46" s="44"/>
      <c r="B46" s="45"/>
      <c r="C46" s="45"/>
      <c r="D46" s="45"/>
      <c r="E46" s="45"/>
      <c r="F46" s="46"/>
    </row>
    <row r="47" spans="1:6" x14ac:dyDescent="0.25">
      <c r="A47" s="44"/>
      <c r="B47" s="45"/>
      <c r="C47" s="45"/>
      <c r="D47" s="45"/>
      <c r="E47" s="45"/>
      <c r="F47" s="46"/>
    </row>
    <row r="48" spans="1:6" x14ac:dyDescent="0.25">
      <c r="A48" s="44"/>
      <c r="B48" s="45"/>
      <c r="C48" s="45"/>
      <c r="D48" s="45"/>
      <c r="E48" s="45"/>
      <c r="F48" s="46"/>
    </row>
    <row r="49" spans="1:6" x14ac:dyDescent="0.25">
      <c r="A49" s="44"/>
      <c r="B49" s="45"/>
      <c r="C49" s="45"/>
      <c r="D49" s="45"/>
      <c r="E49" s="45"/>
      <c r="F49" s="46"/>
    </row>
    <row r="50" spans="1:6" ht="15" customHeight="1" x14ac:dyDescent="0.25">
      <c r="A50" s="44"/>
      <c r="B50" s="45"/>
      <c r="C50" s="45"/>
      <c r="D50" s="45"/>
      <c r="E50" s="45"/>
      <c r="F50" s="46"/>
    </row>
    <row r="51" spans="1:6" ht="15.75" thickBot="1" x14ac:dyDescent="0.3">
      <c r="A51" s="47"/>
      <c r="B51" s="48"/>
      <c r="C51" s="48"/>
      <c r="D51" s="48"/>
      <c r="E51" s="48"/>
      <c r="F51" s="49"/>
    </row>
    <row r="52" spans="1:6" x14ac:dyDescent="0.25">
      <c r="A52" s="13"/>
      <c r="B52" s="13"/>
      <c r="C52" s="13"/>
      <c r="D52" s="13"/>
      <c r="E52" s="13"/>
      <c r="F52" s="13"/>
    </row>
    <row r="53" spans="1:6" ht="16.5" thickBot="1" x14ac:dyDescent="0.3">
      <c r="A53" s="54" t="s">
        <v>20</v>
      </c>
      <c r="B53" s="54"/>
      <c r="C53" s="54"/>
      <c r="D53" s="54"/>
      <c r="E53" s="54"/>
      <c r="F53" s="54"/>
    </row>
    <row r="54" spans="1:6" x14ac:dyDescent="0.25">
      <c r="A54" s="55"/>
      <c r="B54" s="56"/>
      <c r="C54" s="56"/>
      <c r="D54" s="56"/>
      <c r="E54" s="56"/>
      <c r="F54" s="57"/>
    </row>
    <row r="55" spans="1:6" x14ac:dyDescent="0.25">
      <c r="A55" s="58"/>
      <c r="B55" s="59"/>
      <c r="C55" s="59"/>
      <c r="D55" s="59"/>
      <c r="E55" s="59"/>
      <c r="F55" s="60"/>
    </row>
    <row r="56" spans="1:6" x14ac:dyDescent="0.25">
      <c r="A56" s="58"/>
      <c r="B56" s="59"/>
      <c r="C56" s="59"/>
      <c r="D56" s="59"/>
      <c r="E56" s="59"/>
      <c r="F56" s="60"/>
    </row>
    <row r="57" spans="1:6" x14ac:dyDescent="0.25">
      <c r="A57" s="58"/>
      <c r="B57" s="59"/>
      <c r="C57" s="59"/>
      <c r="D57" s="59"/>
      <c r="E57" s="59"/>
      <c r="F57" s="60"/>
    </row>
    <row r="58" spans="1:6" x14ac:dyDescent="0.25">
      <c r="A58" s="58"/>
      <c r="B58" s="59"/>
      <c r="C58" s="59"/>
      <c r="D58" s="59"/>
      <c r="E58" s="59"/>
      <c r="F58" s="60"/>
    </row>
    <row r="59" spans="1:6" x14ac:dyDescent="0.25">
      <c r="A59" s="58"/>
      <c r="B59" s="59"/>
      <c r="C59" s="59"/>
      <c r="D59" s="59"/>
      <c r="E59" s="59"/>
      <c r="F59" s="60"/>
    </row>
    <row r="60" spans="1:6" x14ac:dyDescent="0.25">
      <c r="A60" s="58"/>
      <c r="B60" s="59"/>
      <c r="C60" s="59"/>
      <c r="D60" s="59"/>
      <c r="E60" s="59"/>
      <c r="F60" s="60"/>
    </row>
    <row r="61" spans="1:6" x14ac:dyDescent="0.25">
      <c r="A61" s="58"/>
      <c r="B61" s="59"/>
      <c r="C61" s="59"/>
      <c r="D61" s="59"/>
      <c r="E61" s="59"/>
      <c r="F61" s="60"/>
    </row>
    <row r="62" spans="1:6" x14ac:dyDescent="0.25">
      <c r="A62" s="58"/>
      <c r="B62" s="59"/>
      <c r="C62" s="59"/>
      <c r="D62" s="59"/>
      <c r="E62" s="59"/>
      <c r="F62" s="60"/>
    </row>
    <row r="63" spans="1:6" x14ac:dyDescent="0.25">
      <c r="A63" s="58"/>
      <c r="B63" s="59"/>
      <c r="C63" s="59"/>
      <c r="D63" s="59"/>
      <c r="E63" s="59"/>
      <c r="F63" s="60"/>
    </row>
    <row r="64" spans="1:6" ht="15.75" thickBot="1" x14ac:dyDescent="0.3">
      <c r="A64" s="61"/>
      <c r="B64" s="62"/>
      <c r="C64" s="62"/>
      <c r="D64" s="62"/>
      <c r="E64" s="62"/>
      <c r="F64" s="63"/>
    </row>
    <row r="65" spans="1:6" x14ac:dyDescent="0.25">
      <c r="A65" s="13"/>
      <c r="B65" s="13"/>
      <c r="C65" s="13"/>
      <c r="D65" s="13"/>
      <c r="E65" s="13"/>
      <c r="F65" s="13"/>
    </row>
    <row r="66" spans="1:6" ht="15.75" x14ac:dyDescent="0.25">
      <c r="A66" s="37" t="s">
        <v>24</v>
      </c>
      <c r="B66" s="38">
        <f ca="1">TODAY()</f>
        <v>43238</v>
      </c>
      <c r="C66" s="13"/>
      <c r="D66" s="17" t="s">
        <v>15</v>
      </c>
      <c r="E66" s="13"/>
      <c r="F66" s="13"/>
    </row>
    <row r="67" spans="1:6" ht="15.75" x14ac:dyDescent="0.25">
      <c r="A67" s="35"/>
      <c r="B67" s="36"/>
      <c r="C67" s="17"/>
      <c r="D67" s="17"/>
      <c r="E67" s="13"/>
      <c r="F67" s="13"/>
    </row>
    <row r="68" spans="1:6" ht="16.5" customHeight="1" x14ac:dyDescent="0.25">
      <c r="A68" s="13"/>
      <c r="B68" s="13"/>
      <c r="C68" s="13"/>
      <c r="D68" s="51" t="s">
        <v>16</v>
      </c>
      <c r="E68" s="51"/>
      <c r="F68" s="51"/>
    </row>
    <row r="69" spans="1:6" x14ac:dyDescent="0.25">
      <c r="A69" s="13"/>
      <c r="B69" s="13"/>
      <c r="C69" s="13"/>
      <c r="D69" s="13"/>
      <c r="E69" s="13"/>
      <c r="F69" s="13"/>
    </row>
    <row r="70" spans="1:6" x14ac:dyDescent="0.25">
      <c r="A70" s="13"/>
      <c r="B70" s="13"/>
      <c r="C70" s="13"/>
      <c r="D70" s="13"/>
      <c r="E70" s="13"/>
      <c r="F70" s="13"/>
    </row>
    <row r="71" spans="1:6" x14ac:dyDescent="0.25">
      <c r="A71" s="13"/>
      <c r="B71" s="13"/>
      <c r="C71" s="13"/>
      <c r="D71" s="13"/>
      <c r="E71" s="13"/>
      <c r="F71" s="13"/>
    </row>
    <row r="72" spans="1:6" x14ac:dyDescent="0.25">
      <c r="A72" s="13"/>
      <c r="B72" s="13"/>
      <c r="C72" s="13"/>
      <c r="D72" s="13"/>
      <c r="E72" s="13"/>
      <c r="F72" s="13"/>
    </row>
    <row r="73" spans="1:6" x14ac:dyDescent="0.25">
      <c r="A73" s="13"/>
      <c r="B73" s="13"/>
      <c r="C73" s="13"/>
      <c r="D73" s="13"/>
      <c r="E73" s="13"/>
      <c r="F73" s="13"/>
    </row>
    <row r="74" spans="1:6" x14ac:dyDescent="0.25">
      <c r="A74" s="13"/>
      <c r="B74" s="13"/>
      <c r="C74" s="13"/>
      <c r="D74" s="13"/>
      <c r="E74" s="13"/>
      <c r="F74" s="13"/>
    </row>
    <row r="75" spans="1:6" x14ac:dyDescent="0.25">
      <c r="A75" s="13"/>
      <c r="B75" s="13"/>
      <c r="C75" s="13"/>
      <c r="D75" s="13"/>
      <c r="E75" s="13"/>
      <c r="F75" s="13"/>
    </row>
    <row r="76" spans="1:6" x14ac:dyDescent="0.25">
      <c r="A76" s="13"/>
      <c r="B76" s="13"/>
      <c r="C76" s="13"/>
      <c r="D76" s="13"/>
      <c r="E76" s="13"/>
      <c r="F76" s="13"/>
    </row>
    <row r="77" spans="1:6" x14ac:dyDescent="0.25">
      <c r="A77" s="13"/>
      <c r="B77" s="13"/>
      <c r="C77" s="13"/>
      <c r="D77" s="13"/>
      <c r="E77" s="13"/>
      <c r="F77" s="13"/>
    </row>
    <row r="78" spans="1:6" x14ac:dyDescent="0.25">
      <c r="A78" s="13"/>
      <c r="B78" s="13"/>
      <c r="C78" s="13"/>
      <c r="D78" s="13"/>
      <c r="E78" s="13"/>
      <c r="F78" s="13"/>
    </row>
  </sheetData>
  <sheetProtection formatCells="0" selectLockedCells="1"/>
  <protectedRanges>
    <protectedRange sqref="A29 A54" name="Komentáře"/>
    <protectedRange sqref="D17:D21 B23" name="Známky"/>
    <protectedRange sqref="A4:F15" name="Oponent"/>
  </protectedRanges>
  <dataConsolidate/>
  <mergeCells count="20">
    <mergeCell ref="B9:E9"/>
    <mergeCell ref="A27:F27"/>
    <mergeCell ref="A3:F3"/>
    <mergeCell ref="A1:F1"/>
    <mergeCell ref="B23:E23"/>
    <mergeCell ref="B5:E5"/>
    <mergeCell ref="B6:E6"/>
    <mergeCell ref="B7:E7"/>
    <mergeCell ref="A29:F51"/>
    <mergeCell ref="B11:E11"/>
    <mergeCell ref="B12:E12"/>
    <mergeCell ref="D68:F68"/>
    <mergeCell ref="A17:B17"/>
    <mergeCell ref="A18:B18"/>
    <mergeCell ref="A19:B19"/>
    <mergeCell ref="A20:B20"/>
    <mergeCell ref="A21:B21"/>
    <mergeCell ref="A28:F28"/>
    <mergeCell ref="A53:F53"/>
    <mergeCell ref="A54:F64"/>
  </mergeCells>
  <dataValidations count="4">
    <dataValidation type="decimal" allowBlank="1" showInputMessage="1" showErrorMessage="1" errorTitle="Wrong value" error="The value you entered has to be between 30 and 60%. For deviations permission from the Examining Board is required." sqref="F16">
      <formula1>0.3</formula1>
      <formula2>0.6</formula2>
    </dataValidation>
    <dataValidation type="list" allowBlank="1" showInputMessage="1" showErrorMessage="1" prompt="Zvolte příslušnou známku" sqref="D26 D18:D21">
      <formula1>Známky</formula1>
    </dataValidation>
    <dataValidation type="list" allowBlank="1" showInputMessage="1" showErrorMessage="1" prompt="Zvolte celkové hodnocení" sqref="B23:E23">
      <formula1>Závěr</formula1>
    </dataValidation>
    <dataValidation type="list" errorStyle="warning" allowBlank="1" showInputMessage="1" showErrorMessage="1" errorTitle="Chybná hodnota" prompt="Zvolte příslušnou známku" sqref="D17">
      <formula1>Známky</formula1>
    </dataValidation>
  </dataValidations>
  <pageMargins left="0.43307086614173229" right="0.43307086614173229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&amp;L&amp;G&amp;C&amp;"-,Tučné"&amp;12&amp;K002060ÚSTAV BIOCHEMIE, PŘÍRODOVĚDECKÁ FAKULTA</oddHeader>
    <oddFooter>Stránka &amp;P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Vyberte příslušný obor">
          <x14:formula1>
            <xm:f>List3!$C$2:$C$4</xm:f>
          </x14:formula1>
          <xm:sqref>B7:E7</xm:sqref>
        </x14:dataValidation>
        <x14:dataValidation type="list" allowBlank="1" showInputMessage="1" showErrorMessage="1" prompt="Vyberte příslušný program">
          <x14:formula1>
            <xm:f>List3!$B$2:$B$3</xm:f>
          </x14:formula1>
          <xm:sqref>B6:E6</xm:sqref>
        </x14:dataValidation>
        <x14:dataValidation type="list" allowBlank="1" showInputMessage="1" showErrorMessage="1" prompt="Vyberte příslušnou možnost">
          <x14:formula1>
            <xm:f>List3!$C$10:$C$11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0" sqref="C10:C11"/>
    </sheetView>
  </sheetViews>
  <sheetFormatPr defaultRowHeight="15" x14ac:dyDescent="0.25"/>
  <cols>
    <col min="2" max="2" width="43.42578125" customWidth="1"/>
    <col min="3" max="3" width="32.5703125" customWidth="1"/>
    <col min="6" max="6" width="16.28515625" bestFit="1" customWidth="1"/>
  </cols>
  <sheetData>
    <row r="1" spans="1:7" x14ac:dyDescent="0.25">
      <c r="A1" t="s">
        <v>2</v>
      </c>
      <c r="B1" t="s">
        <v>9</v>
      </c>
      <c r="C1" t="s">
        <v>26</v>
      </c>
      <c r="D1" s="69" t="s">
        <v>14</v>
      </c>
      <c r="E1" s="69"/>
      <c r="F1" s="69"/>
    </row>
    <row r="2" spans="1:7" x14ac:dyDescent="0.25">
      <c r="A2" t="s">
        <v>3</v>
      </c>
      <c r="B2" t="s">
        <v>10</v>
      </c>
      <c r="C2" t="s">
        <v>10</v>
      </c>
      <c r="D2" t="str">
        <f>SUBSTITUTE(SUBSTITUTE(SUBSTITUTE(SUBSTITUTE(SUBSTITUTE(SUBSTITUTE('Posudek DP'!D17,"A",1),"B",1.5),"C",2),"D",3),"E",4),"F",5)</f>
        <v>1</v>
      </c>
      <c r="E2" s="14">
        <f>VALUE(D2)</f>
        <v>1</v>
      </c>
      <c r="F2" s="14">
        <f>AVERAGE(E2:E6)</f>
        <v>2.1</v>
      </c>
      <c r="G2" t="str">
        <f>IF(COUNTIF(F2,"&lt;1.24"),"A",IF(COUNTIFS(F2,"&gt;1.24",F2,"&lt;1.74"),"B",IF(COUNTIFS(F2,"&gt;1.74",F2,"&lt;2.44"),"C",IF(COUNTIFS(F2,"&gt;2.44",F2,"&lt;3.44"),"D",IF(COUNTIFS(F2,"&gt;3.44",F2,"&lt;4.44"),"E",IF(COUNTIF(F2,"&gt;4.44"),"F"))))))</f>
        <v>C</v>
      </c>
    </row>
    <row r="3" spans="1:7" x14ac:dyDescent="0.25">
      <c r="A3" t="s">
        <v>4</v>
      </c>
      <c r="B3" t="s">
        <v>36</v>
      </c>
      <c r="C3" t="s">
        <v>27</v>
      </c>
      <c r="D3" t="str">
        <f>SUBSTITUTE(SUBSTITUTE(SUBSTITUTE(SUBSTITUTE(SUBSTITUTE(SUBSTITUTE('Posudek DP'!D18,"A",1),"B",1.5),"C",2),"D",3),"E",4),"F",5)</f>
        <v>1</v>
      </c>
      <c r="E3" s="14">
        <f t="shared" ref="E3:E6" si="0">VALUE(D3)</f>
        <v>1</v>
      </c>
    </row>
    <row r="4" spans="1:7" x14ac:dyDescent="0.25">
      <c r="A4" t="s">
        <v>5</v>
      </c>
      <c r="D4" t="str">
        <f>SUBSTITUTE(SUBSTITUTE(SUBSTITUTE(SUBSTITUTE(SUBSTITUTE(SUBSTITUTE('Posudek DP'!D19,"A",1),"B",1.5),"C",2),"D",3),"E",4),"F",5)</f>
        <v>3</v>
      </c>
      <c r="E4" s="14">
        <f t="shared" si="0"/>
        <v>3</v>
      </c>
    </row>
    <row r="5" spans="1:7" x14ac:dyDescent="0.25">
      <c r="A5" t="s">
        <v>6</v>
      </c>
      <c r="D5" t="str">
        <f>SUBSTITUTE(SUBSTITUTE(SUBSTITUTE(SUBSTITUTE(SUBSTITUTE(SUBSTITUTE('Posudek DP'!D20,"A",1),"B",1.5),"C",2),"D",3),"E",4),"F",5)</f>
        <v>4</v>
      </c>
      <c r="E5" s="14">
        <f t="shared" si="0"/>
        <v>4</v>
      </c>
    </row>
    <row r="6" spans="1:7" x14ac:dyDescent="0.25">
      <c r="A6" t="s">
        <v>7</v>
      </c>
      <c r="D6" t="str">
        <f>SUBSTITUTE(SUBSTITUTE(SUBSTITUTE(SUBSTITUTE(SUBSTITUTE(SUBSTITUTE('Posudek DP'!D21,"A",1),"B",1.5),"C",2),"D",3),"E",4),"F",5)</f>
        <v>1.5</v>
      </c>
      <c r="E6" s="14">
        <f t="shared" si="0"/>
        <v>1.5</v>
      </c>
    </row>
    <row r="7" spans="1:7" x14ac:dyDescent="0.25">
      <c r="A7" t="s">
        <v>8</v>
      </c>
      <c r="E7" s="14"/>
    </row>
    <row r="8" spans="1:7" x14ac:dyDescent="0.25">
      <c r="E8" s="14"/>
    </row>
    <row r="10" spans="1:7" x14ac:dyDescent="0.25">
      <c r="B10" t="s">
        <v>22</v>
      </c>
      <c r="C10" t="s">
        <v>34</v>
      </c>
    </row>
    <row r="11" spans="1:7" x14ac:dyDescent="0.25">
      <c r="B11" t="s">
        <v>23</v>
      </c>
      <c r="C11" t="s">
        <v>35</v>
      </c>
    </row>
  </sheetData>
  <mergeCells count="1">
    <mergeCell ref="D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Posudek DP</vt:lpstr>
      <vt:lpstr>List3</vt:lpstr>
      <vt:lpstr>Program</vt:lpstr>
      <vt:lpstr>Závěr</vt:lpstr>
      <vt:lpstr>Známky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lochik</dc:creator>
  <cp:lastModifiedBy>Olda Janiczek</cp:lastModifiedBy>
  <cp:lastPrinted>2018-04-25T07:23:59Z</cp:lastPrinted>
  <dcterms:created xsi:type="dcterms:W3CDTF">2018-01-31T15:26:44Z</dcterms:created>
  <dcterms:modified xsi:type="dcterms:W3CDTF">2018-05-18T14:55:29Z</dcterms:modified>
</cp:coreProperties>
</file>